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irata\ramsey\"/>
    </mc:Choice>
  </mc:AlternateContent>
  <bookViews>
    <workbookView xWindow="18075" yWindow="8385" windowWidth="31215" windowHeight="15015" tabRatio="500"/>
  </bookViews>
  <sheets>
    <sheet name="3.9-1" sheetId="1" r:id="rId1"/>
    <sheet name="3.9-２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8" i="2"/>
  <c r="D9" i="2"/>
  <c r="D8" i="1"/>
  <c r="C5" i="1"/>
  <c r="D6" i="1"/>
  <c r="D4" i="1"/>
</calcChain>
</file>

<file path=xl/comments1.xml><?xml version="1.0" encoding="utf-8"?>
<comments xmlns="http://schemas.openxmlformats.org/spreadsheetml/2006/main">
  <authors>
    <author>小林 寛</author>
  </authors>
  <commentList>
    <comment ref="C3" authorId="0" shapeId="0">
      <text>
        <r>
          <rPr>
            <sz val="10"/>
            <color indexed="81"/>
            <rFont val="ＭＳ Ｐゴシック"/>
            <family val="2"/>
            <charset val="128"/>
          </rPr>
          <t>U=1.125369
VA=1.11
u=U/VA</t>
        </r>
      </text>
    </comment>
  </commentList>
</comments>
</file>

<file path=xl/sharedStrings.xml><?xml version="1.0" encoding="utf-8"?>
<sst xmlns="http://schemas.openxmlformats.org/spreadsheetml/2006/main" count="35" uniqueCount="20">
  <si>
    <t>Parameters</t>
    <phoneticPr fontId="1"/>
  </si>
  <si>
    <t>EFD</t>
    <phoneticPr fontId="1"/>
  </si>
  <si>
    <t>CFD</t>
    <phoneticPr fontId="1"/>
  </si>
  <si>
    <t>u</t>
    <phoneticPr fontId="1"/>
  </si>
  <si>
    <t>Value</t>
    <phoneticPr fontId="1"/>
  </si>
  <si>
    <t>E%D</t>
    <phoneticPr fontId="1"/>
  </si>
  <si>
    <t>2.      Comparison Error, E%D=(D-S)/D×100, where D is the EFD value, and S is the simulation value. </t>
  </si>
  <si>
    <t>1.      Comparison Error, E%D=(D-S)/D×100, where D is the EFD value, and S is the simulation value. </t>
    <phoneticPr fontId="1"/>
  </si>
  <si>
    <t>n (rps)
(for given SFC)</t>
    <phoneticPr fontId="4" type="noConversion"/>
  </si>
  <si>
    <t>[RT(SP)-T] (N)
(for given n)</t>
    <phoneticPr fontId="4" type="noConversion"/>
  </si>
  <si>
    <r>
      <t>C</t>
    </r>
    <r>
      <rPr>
        <vertAlign val="subscript"/>
        <sz val="12"/>
        <color indexed="8"/>
        <rFont val="Times New Roman"/>
      </rPr>
      <t>T</t>
    </r>
    <r>
      <rPr>
        <sz val="12"/>
        <color indexed="8"/>
        <rFont val="Times New Roman"/>
        <family val="1"/>
      </rPr>
      <t>×10</t>
    </r>
    <r>
      <rPr>
        <vertAlign val="superscript"/>
        <sz val="12"/>
        <color indexed="8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</si>
  <si>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</rPr>
      <t>F</t>
    </r>
    <r>
      <rPr>
        <sz val="12"/>
        <color indexed="8"/>
        <rFont val="Times New Roman"/>
        <family val="1"/>
      </rPr>
      <t>×10</t>
    </r>
    <r>
      <rPr>
        <vertAlign val="superscript"/>
        <sz val="12"/>
        <color indexed="8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</si>
  <si>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</rPr>
      <t>P</t>
    </r>
    <r>
      <rPr>
        <sz val="12"/>
        <color indexed="8"/>
        <rFont val="Times New Roman"/>
        <family val="1"/>
      </rPr>
      <t>×10</t>
    </r>
    <r>
      <rPr>
        <vertAlign val="superscript"/>
        <sz val="12"/>
        <color indexed="8"/>
        <rFont val="Times New Roman"/>
        <family val="1"/>
      </rPr>
      <t>3</t>
    </r>
    <phoneticPr fontId="4" type="noConversion"/>
  </si>
  <si>
    <r>
      <t>K</t>
    </r>
    <r>
      <rPr>
        <vertAlign val="subscript"/>
        <sz val="12"/>
        <color indexed="8"/>
        <rFont val="Times New Roman"/>
      </rPr>
      <t>T</t>
    </r>
  </si>
  <si>
    <r>
      <t>K</t>
    </r>
    <r>
      <rPr>
        <vertAlign val="subscript"/>
        <sz val="12"/>
        <color indexed="8"/>
        <rFont val="Times New Roman"/>
      </rPr>
      <t>Q</t>
    </r>
  </si>
  <si>
    <r>
      <rPr>
        <sz val="12"/>
        <color indexed="8"/>
        <rFont val="Times New Roman"/>
        <family val="1"/>
      </rPr>
      <t>sinkage</t>
    </r>
    <r>
      <rPr>
        <sz val="12"/>
        <color indexed="8"/>
        <rFont val="Symbol"/>
        <family val="1"/>
      </rPr>
      <t xml:space="preserve">
s</t>
    </r>
    <r>
      <rPr>
        <sz val="12"/>
        <color indexed="8"/>
        <rFont val="Times New Roman"/>
        <family val="1"/>
      </rPr>
      <t>×10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(m)</t>
    </r>
    <phoneticPr fontId="4" type="noConversion"/>
  </si>
  <si>
    <r>
      <rPr>
        <sz val="12"/>
        <color indexed="8"/>
        <rFont val="Times New Roman"/>
        <family val="1"/>
      </rPr>
      <t>trim</t>
    </r>
    <r>
      <rPr>
        <sz val="12"/>
        <color indexed="8"/>
        <rFont val="Symbol"/>
        <family val="1"/>
      </rPr>
      <t xml:space="preserve">
t</t>
    </r>
    <r>
      <rPr>
        <sz val="12"/>
        <color indexed="8"/>
        <rFont val="ＭＳ Ｐゴシック"/>
        <charset val="128"/>
        <scheme val="minor"/>
      </rPr>
      <t>(deg)</t>
    </r>
    <phoneticPr fontId="1"/>
  </si>
  <si>
    <t>1.      Resistance coefficients are based on wetted surface area with rudder for static orientation in calm water.</t>
    <phoneticPr fontId="4" type="noConversion"/>
  </si>
  <si>
    <t xml:space="preserve">    Table 3.9-1: Free running at model point in calm water, Ship motions</t>
    <phoneticPr fontId="1"/>
  </si>
  <si>
    <t xml:space="preserve">    Table 3.9-2: Free running at model point in calm water, Propulsion coefficients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</si>
</sst>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name val="宋体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ＭＳ Ｐゴシック"/>
      <charset val="128"/>
      <scheme val="minor"/>
    </font>
    <font>
      <sz val="12"/>
      <color theme="1"/>
      <name val="Times New Roman"/>
    </font>
    <font>
      <sz val="12"/>
      <color rgb="FFFF0000"/>
      <name val="Times New Roman"/>
    </font>
    <font>
      <vertAlign val="subscript"/>
      <sz val="12"/>
      <color indexed="8"/>
      <name val="Times New Roman"/>
    </font>
    <font>
      <sz val="12"/>
      <name val="Times New Roman"/>
      <family val="1"/>
    </font>
    <font>
      <sz val="10"/>
      <color indexed="8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2" borderId="1" xfId="0" applyFont="1" applyFill="1" applyBorder="1"/>
    <xf numFmtId="176" fontId="9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2" fontId="10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1" fontId="10" fillId="0" borderId="1" xfId="0" applyNumberFormat="1" applyFont="1" applyBorder="1"/>
    <xf numFmtId="0" fontId="9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J3" sqref="J3"/>
    </sheetView>
  </sheetViews>
  <sheetFormatPr defaultColWidth="13" defaultRowHeight="15.75"/>
  <cols>
    <col min="2" max="4" width="12.875" style="1"/>
    <col min="6" max="6" width="9.5" customWidth="1"/>
  </cols>
  <sheetData>
    <row r="1" spans="1:4" ht="16.5" thickBot="1">
      <c r="A1" s="1" t="s">
        <v>18</v>
      </c>
    </row>
    <row r="2" spans="1:4" ht="16.5" thickBot="1">
      <c r="A2" s="12" t="s">
        <v>0</v>
      </c>
      <c r="B2" s="12"/>
      <c r="C2" s="2" t="s">
        <v>1</v>
      </c>
      <c r="D2" s="2" t="s">
        <v>2</v>
      </c>
    </row>
    <row r="3" spans="1:4" ht="16.5" thickBot="1">
      <c r="A3" s="13" t="s">
        <v>3</v>
      </c>
      <c r="B3" s="5" t="s">
        <v>4</v>
      </c>
      <c r="C3" s="11">
        <f>1.125369/1.11</f>
        <v>1.0138459459459459</v>
      </c>
      <c r="D3" s="2"/>
    </row>
    <row r="4" spans="1:4" ht="16.5" thickBot="1">
      <c r="A4" s="13"/>
      <c r="B4" s="5" t="s">
        <v>5</v>
      </c>
      <c r="C4" s="3"/>
      <c r="D4" s="4">
        <f>(C3-D3)/C3*100</f>
        <v>100</v>
      </c>
    </row>
    <row r="5" spans="1:4" ht="16.5" thickBot="1">
      <c r="A5" s="14" t="s">
        <v>15</v>
      </c>
      <c r="B5" s="5" t="s">
        <v>4</v>
      </c>
      <c r="C5" s="11">
        <f>0.002262*100</f>
        <v>0.22620000000000001</v>
      </c>
      <c r="D5" s="2"/>
    </row>
    <row r="6" spans="1:4" ht="16.5" thickBot="1">
      <c r="A6" s="14"/>
      <c r="B6" s="5" t="s">
        <v>5</v>
      </c>
      <c r="C6" s="3"/>
      <c r="D6" s="4">
        <f>(C5-D5)/C5*100</f>
        <v>100</v>
      </c>
    </row>
    <row r="7" spans="1:4" ht="16.5" thickBot="1">
      <c r="A7" s="14" t="s">
        <v>16</v>
      </c>
      <c r="B7" s="5" t="s">
        <v>4</v>
      </c>
      <c r="C7" s="11">
        <v>-3.8557000000000001E-2</v>
      </c>
      <c r="D7" s="2"/>
    </row>
    <row r="8" spans="1:4" ht="16.5" thickBot="1">
      <c r="A8" s="14"/>
      <c r="B8" s="5" t="s">
        <v>5</v>
      </c>
      <c r="C8" s="3"/>
      <c r="D8" s="4">
        <f>(C7-D7)/C7*100</f>
        <v>100</v>
      </c>
    </row>
    <row r="10" spans="1:4">
      <c r="A10" s="1" t="s">
        <v>7</v>
      </c>
    </row>
  </sheetData>
  <mergeCells count="4">
    <mergeCell ref="A2:B2"/>
    <mergeCell ref="A3:A4"/>
    <mergeCell ref="A5:A6"/>
    <mergeCell ref="A7:A8"/>
  </mergeCells>
  <phoneticPr fontId="1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5" sqref="F5"/>
    </sheetView>
  </sheetViews>
  <sheetFormatPr defaultColWidth="13" defaultRowHeight="14.25"/>
  <cols>
    <col min="1" max="1" width="17.125" customWidth="1"/>
    <col min="6" max="6" width="9.5" customWidth="1"/>
  </cols>
  <sheetData>
    <row r="1" spans="1:4" ht="16.5" thickBot="1">
      <c r="A1" s="1" t="s">
        <v>19</v>
      </c>
    </row>
    <row r="2" spans="1:4" ht="16.5" thickBot="1">
      <c r="A2" s="12" t="s">
        <v>0</v>
      </c>
      <c r="B2" s="12"/>
      <c r="C2" s="2" t="s">
        <v>1</v>
      </c>
      <c r="D2" s="2" t="s">
        <v>2</v>
      </c>
    </row>
    <row r="3" spans="1:4" ht="21" thickBot="1">
      <c r="A3" s="7" t="s">
        <v>10</v>
      </c>
      <c r="B3" s="5" t="s">
        <v>4</v>
      </c>
      <c r="C3" s="8"/>
      <c r="D3" s="2"/>
    </row>
    <row r="4" spans="1:4" ht="18.95" customHeight="1" thickBot="1">
      <c r="A4" s="7" t="s">
        <v>11</v>
      </c>
      <c r="B4" s="5" t="s">
        <v>4</v>
      </c>
      <c r="C4" s="8"/>
      <c r="D4" s="2"/>
    </row>
    <row r="5" spans="1:4" ht="18.95" customHeight="1" thickBot="1">
      <c r="A5" s="7" t="s">
        <v>12</v>
      </c>
      <c r="B5" s="5" t="s">
        <v>4</v>
      </c>
      <c r="C5" s="8"/>
      <c r="D5" s="2"/>
    </row>
    <row r="6" spans="1:4" ht="18.95" customHeight="1" thickBot="1">
      <c r="A6" s="7" t="s">
        <v>13</v>
      </c>
      <c r="B6" s="5" t="s">
        <v>4</v>
      </c>
      <c r="C6" s="8"/>
      <c r="D6" s="2"/>
    </row>
    <row r="7" spans="1:4" ht="18.95" customHeight="1" thickBot="1">
      <c r="A7" s="7" t="s">
        <v>14</v>
      </c>
      <c r="B7" s="5" t="s">
        <v>4</v>
      </c>
      <c r="C7" s="8"/>
      <c r="D7" s="2"/>
    </row>
    <row r="8" spans="1:4" ht="16.5" thickBot="1">
      <c r="A8" s="15" t="s">
        <v>8</v>
      </c>
      <c r="B8" s="5" t="s">
        <v>4</v>
      </c>
      <c r="C8" s="6">
        <f>538.28/60</f>
        <v>8.971333333333332</v>
      </c>
      <c r="D8" s="2"/>
    </row>
    <row r="9" spans="1:4" ht="16.5" thickBot="1">
      <c r="A9" s="15"/>
      <c r="B9" s="5" t="s">
        <v>5</v>
      </c>
      <c r="C9" s="3"/>
      <c r="D9" s="4">
        <f>(C8-D8)/C8*100</f>
        <v>100</v>
      </c>
    </row>
    <row r="10" spans="1:4" ht="32.25" thickBot="1">
      <c r="A10" s="7" t="s">
        <v>9</v>
      </c>
      <c r="B10" s="5" t="s">
        <v>4</v>
      </c>
      <c r="C10" s="8"/>
      <c r="D10" s="2"/>
    </row>
    <row r="12" spans="1:4" ht="15.75">
      <c r="A12" s="10" t="s">
        <v>17</v>
      </c>
    </row>
    <row r="13" spans="1:4" ht="15.75">
      <c r="A13" s="9" t="s">
        <v>6</v>
      </c>
    </row>
  </sheetData>
  <mergeCells count="2">
    <mergeCell ref="A8:A9"/>
    <mergeCell ref="A2:B2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3.9-1</vt:lpstr>
      <vt:lpstr>3.9-２</vt:lpstr>
    </vt:vector>
  </TitlesOfParts>
  <Company>海上技術安全研究所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寛</dc:creator>
  <cp:lastModifiedBy>hirata</cp:lastModifiedBy>
  <dcterms:created xsi:type="dcterms:W3CDTF">2015-04-13T04:03:33Z</dcterms:created>
  <dcterms:modified xsi:type="dcterms:W3CDTF">2015-05-08T09:24:13Z</dcterms:modified>
</cp:coreProperties>
</file>